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utodiagnóstico" sheetId="2" state="visible" r:id="rId2"/>
    <sheet xmlns:r="http://schemas.openxmlformats.org/officeDocument/2006/relationships" name="Matriz de tratamientos" sheetId="3" state="visible" r:id="rId3"/>
    <sheet xmlns:r="http://schemas.openxmlformats.org/officeDocument/2006/relationships" name="Registro de derechos" sheetId="4" state="visible" r:id="rId4"/>
    <sheet xmlns:r="http://schemas.openxmlformats.org/officeDocument/2006/relationships" name="Registro de vulneraciones" sheetId="5" state="visible" r:id="rId5"/>
    <sheet xmlns:r="http://schemas.openxmlformats.org/officeDocument/2006/relationships" name="Plan 10 paso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9">
    <font>
      <name val="Calibri"/>
      <family val="2"/>
      <color theme="1"/>
      <sz val="11"/>
      <scheme val="minor"/>
    </font>
    <font>
      <b val="1"/>
      <color rgb="001E1B4B"/>
      <sz val="15"/>
    </font>
    <font>
      <i val="1"/>
      <color rgb="0064748B"/>
      <sz val="9"/>
    </font>
    <font>
      <b val="1"/>
      <color rgb="001E1B4B"/>
      <sz val="12"/>
    </font>
    <font>
      <b val="1"/>
      <color rgb="00B45309"/>
    </font>
    <font>
      <color rgb="00475569"/>
      <sz val="9"/>
    </font>
    <font>
      <b val="1"/>
      <color rgb="001E1B4B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4B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pivotButton="0" quotePrefix="0" xfId="0"/>
    <xf numFmtId="0" fontId="7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8" fillId="0" borderId="0" pivotButton="0" quotePrefix="0" xfId="0"/>
    <xf numFmtId="9" fontId="8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Kit Ley 21.719 para OTEC — Herramientas de adecuación</t>
        </is>
      </c>
    </row>
    <row r="2">
      <c r="A2" s="2" t="inlineStr">
        <is>
          <t>OTEC Solutions · otecsolutions.cl · Septiembre 2026</t>
        </is>
      </c>
    </row>
    <row r="3">
      <c r="A3" s="3" t="inlineStr"/>
    </row>
    <row r="4">
      <c r="A4" s="4" t="inlineStr">
        <is>
          <t>Cómo usar este archivo</t>
        </is>
      </c>
    </row>
    <row r="5">
      <c r="A5" s="3" t="inlineStr">
        <is>
          <t>1. Autodiagnóstico: responde las 26 preguntas con Sí, Parcial o No. El puntaje se calcula solo.</t>
        </is>
      </c>
    </row>
    <row r="6">
      <c r="A6" s="3" t="inlineStr">
        <is>
          <t>2. Matriz de tratamientos: viene pre-llenada con los procesos típicos de una OTEC. Ajusta cada fila a tu realidad y agrega las que falten.</t>
        </is>
      </c>
    </row>
    <row r="7">
      <c r="A7" s="3" t="inlineStr">
        <is>
          <t>3. Registro de derechos: anota cada solicitud de un titular. El plazo de respuesta (30 días corridos) se calcula automáticamente.</t>
        </is>
      </c>
    </row>
    <row r="8">
      <c r="A8" s="3" t="inlineStr">
        <is>
          <t>4. Registro de vulneraciones: documenta cualquier incidente de seguridad que afecte datos personales (art. 14 sexies).</t>
        </is>
      </c>
    </row>
    <row r="9">
      <c r="A9" s="3" t="inlineStr">
        <is>
          <t>5. Plan 10 pasos: úsalo como hoja de ruta hasta el 1 de diciembre de 2026, fecha en que entra en vigencia la ley.</t>
        </is>
      </c>
    </row>
    <row r="10">
      <c r="A10" s="3" t="inlineStr"/>
    </row>
    <row r="11">
      <c r="A11" s="5" t="inlineStr">
        <is>
          <t>Las bases de licitud y plazos de la matriz son sugerencias para validar: dependen de cada OTEC y de sus contratos.</t>
        </is>
      </c>
    </row>
    <row r="12">
      <c r="A12" s="3" t="inlineStr"/>
    </row>
    <row r="13">
      <c r="A13" s="6" t="inlineStr">
        <is>
          <t>Material informativo elaborado por OTEC Solutions (AB Certifies Solutions SpA) a partir de la Ley N° 19.628, modificada por la Ley N° 21.719. No constituye asesoría legal: adapta cada documento a tu OTEC y, antes de usarlo, haz que un abogado lo revise. OTEC Solutions es una empresa privada y no forma parte de SENCE.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78" customWidth="1" min="3" max="3"/>
    <col width="13" customWidth="1" min="4" max="4"/>
    <col width="9" customWidth="1" min="5" max="5"/>
    <col width="40" customWidth="1" min="6" max="6"/>
  </cols>
  <sheetData>
    <row r="1">
      <c r="A1" s="7" t="inlineStr">
        <is>
          <t>Autodiagnóstico Ley 21.719 para OTEC</t>
        </is>
      </c>
    </row>
    <row r="2">
      <c r="A2" s="8" t="inlineStr">
        <is>
          <t>Responde Sí / Parcial / No. Sí = 2 puntos, Parcial = 1, No = 0.</t>
        </is>
      </c>
    </row>
    <row r="4">
      <c r="A4" s="9" t="inlineStr">
        <is>
          <t>#</t>
        </is>
      </c>
      <c r="B4" s="9" t="inlineStr">
        <is>
          <t>Área</t>
        </is>
      </c>
      <c r="C4" s="9" t="inlineStr">
        <is>
          <t>Pregunta</t>
        </is>
      </c>
      <c r="D4" s="9" t="inlineStr">
        <is>
          <t>Respuesta</t>
        </is>
      </c>
      <c r="E4" s="9" t="inlineStr">
        <is>
          <t>Puntos</t>
        </is>
      </c>
      <c r="F4" s="9" t="inlineStr">
        <is>
          <t>Comentario / acción</t>
        </is>
      </c>
    </row>
    <row r="5">
      <c r="A5" s="10" t="n">
        <v>1</v>
      </c>
      <c r="B5" s="10" t="inlineStr">
        <is>
          <t>Gobierno</t>
        </is>
      </c>
      <c r="C5" s="10" t="inlineStr">
        <is>
          <t>¿Hay una persona designada en la OTEC a cargo de la protección de datos?</t>
        </is>
      </c>
      <c r="D5" s="10" t="n"/>
      <c r="E5" s="10">
        <f>IF(D5="Sí",2,IF(D5="Parcial",1,0))</f>
        <v/>
      </c>
      <c r="F5" s="10" t="n"/>
    </row>
    <row r="6">
      <c r="A6" s="11" t="n">
        <v>2</v>
      </c>
      <c r="B6" s="11" t="inlineStr">
        <is>
          <t>Gobierno</t>
        </is>
      </c>
      <c r="C6" s="11" t="inlineStr">
        <is>
          <t>¿La OTEC identificó todos los procesos en que trata datos personales (matriz de tratamientos)?</t>
        </is>
      </c>
      <c r="D6" s="11" t="n"/>
      <c r="E6" s="11">
        <f>IF(D6="Sí",2,IF(D6="Parcial",1,0))</f>
        <v/>
      </c>
      <c r="F6" s="11" t="n"/>
    </row>
    <row r="7">
      <c r="A7" s="10" t="n">
        <v>3</v>
      </c>
      <c r="B7" s="10" t="inlineStr">
        <is>
          <t>Gobierno</t>
        </is>
      </c>
      <c r="C7" s="10" t="inlineStr">
        <is>
          <t>¿Está definido, para cada proceso, si la OTEC actúa como responsable o como encargada?</t>
        </is>
      </c>
      <c r="D7" s="10" t="n"/>
      <c r="E7" s="10">
        <f>IF(D7="Sí",2,IF(D7="Parcial",1,0))</f>
        <v/>
      </c>
      <c r="F7" s="10" t="n"/>
    </row>
    <row r="8">
      <c r="A8" s="11" t="n">
        <v>4</v>
      </c>
      <c r="B8" s="11" t="inlineStr">
        <is>
          <t>Transparencia</t>
        </is>
      </c>
      <c r="C8" s="11" t="inlineStr">
        <is>
          <t>¿La OTEC publica en su sitio web una política de tratamiento de datos con fecha y versión (art. 14 ter)?</t>
        </is>
      </c>
      <c r="D8" s="11" t="n"/>
      <c r="E8" s="11">
        <f>IF(D8="Sí",2,IF(D8="Parcial",1,0))</f>
        <v/>
      </c>
      <c r="F8" s="11" t="n"/>
    </row>
    <row r="9">
      <c r="A9" s="10" t="n">
        <v>5</v>
      </c>
      <c r="B9" s="10" t="inlineStr">
        <is>
          <t>Transparencia</t>
        </is>
      </c>
      <c r="C9" s="10" t="inlineStr">
        <is>
          <t>¿La ficha de inscripción informa finalidades, base de licitud, destinatarios y derechos?</t>
        </is>
      </c>
      <c r="D9" s="10" t="n"/>
      <c r="E9" s="10">
        <f>IF(D9="Sí",2,IF(D9="Parcial",1,0))</f>
        <v/>
      </c>
      <c r="F9" s="10" t="n"/>
    </row>
    <row r="10">
      <c r="A10" s="11" t="n">
        <v>6</v>
      </c>
      <c r="B10" s="11" t="inlineStr">
        <is>
          <t>Transparencia</t>
        </is>
      </c>
      <c r="C10" s="11" t="inlineStr">
        <is>
          <t>¿Los formularios web incluyen cláusula informativa y enlace a la política?</t>
        </is>
      </c>
      <c r="D10" s="11" t="n"/>
      <c r="E10" s="11">
        <f>IF(D10="Sí",2,IF(D10="Parcial",1,0))</f>
        <v/>
      </c>
      <c r="F10" s="11" t="n"/>
    </row>
    <row r="11">
      <c r="A11" s="10" t="n">
        <v>7</v>
      </c>
      <c r="B11" s="10" t="inlineStr">
        <is>
          <t>Licitud</t>
        </is>
      </c>
      <c r="C11" s="10" t="inlineStr">
        <is>
          <t>¿Cada proceso tiene documentada su base de licitud (consentimiento, contrato, obligación legal, interés legítimo)?</t>
        </is>
      </c>
      <c r="D11" s="10" t="n"/>
      <c r="E11" s="10">
        <f>IF(D11="Sí",2,IF(D11="Parcial",1,0))</f>
        <v/>
      </c>
      <c r="F11" s="10" t="n"/>
    </row>
    <row r="12">
      <c r="A12" s="11" t="n">
        <v>8</v>
      </c>
      <c r="B12" s="11" t="inlineStr">
        <is>
          <t>Licitud</t>
        </is>
      </c>
      <c r="C12" s="11" t="inlineStr">
        <is>
          <t>¿El marketing usa una autorización separada, no marcada por defecto, y permite darse de baja?</t>
        </is>
      </c>
      <c r="D12" s="11" t="n"/>
      <c r="E12" s="11">
        <f>IF(D12="Sí",2,IF(D12="Parcial",1,0))</f>
        <v/>
      </c>
      <c r="F12" s="11" t="n"/>
    </row>
    <row r="13">
      <c r="A13" s="10" t="n">
        <v>9</v>
      </c>
      <c r="B13" s="10" t="inlineStr">
        <is>
          <t>Licitud</t>
        </is>
      </c>
      <c r="C13" s="10" t="inlineStr">
        <is>
          <t>¿Se pide autorización antes de grabar clases o usar fotografías de participantes?</t>
        </is>
      </c>
      <c r="D13" s="10" t="n"/>
      <c r="E13" s="10">
        <f>IF(D13="Sí",2,IF(D13="Parcial",1,0))</f>
        <v/>
      </c>
      <c r="F13" s="10" t="n"/>
    </row>
    <row r="14">
      <c r="A14" s="11" t="n">
        <v>10</v>
      </c>
      <c r="B14" s="11" t="inlineStr">
        <is>
          <t>Datos sensibles</t>
        </is>
      </c>
      <c r="C14" s="11" t="inlineStr">
        <is>
          <t>¿Se informa a los participantes lo exigido por el art. 16 ter cuando hay control biométrico?</t>
        </is>
      </c>
      <c r="D14" s="11" t="n"/>
      <c r="E14" s="11">
        <f>IF(D14="Sí",2,IF(D14="Parcial",1,0))</f>
        <v/>
      </c>
      <c r="F14" s="11" t="n"/>
    </row>
    <row r="15">
      <c r="A15" s="10" t="n">
        <v>11</v>
      </c>
      <c r="B15" s="10" t="inlineStr">
        <is>
          <t>Datos sensibles</t>
        </is>
      </c>
      <c r="C15" s="10" t="inlineStr">
        <is>
          <t>¿La OTEC evita guardar copias de huellas, rostros u otros datos biométricos fuera del sistema oficial?</t>
        </is>
      </c>
      <c r="D15" s="10" t="n"/>
      <c r="E15" s="10">
        <f>IF(D15="Sí",2,IF(D15="Parcial",1,0))</f>
        <v/>
      </c>
      <c r="F15" s="10" t="n"/>
    </row>
    <row r="16">
      <c r="A16" s="11" t="n">
        <v>12</v>
      </c>
      <c r="B16" s="11" t="inlineStr">
        <is>
          <t>Datos sensibles</t>
        </is>
      </c>
      <c r="C16" s="11" t="inlineStr">
        <is>
          <t>¿Hay reglas para cursos con participantes menores de 18 años (art. 16 quáter)?</t>
        </is>
      </c>
      <c r="D16" s="11" t="n"/>
      <c r="E16" s="11">
        <f>IF(D16="Sí",2,IF(D16="Parcial",1,0))</f>
        <v/>
      </c>
      <c r="F16" s="11" t="n"/>
    </row>
    <row r="17">
      <c r="A17" s="10" t="n">
        <v>13</v>
      </c>
      <c r="B17" s="10" t="inlineStr">
        <is>
          <t>Minimización</t>
        </is>
      </c>
      <c r="C17" s="10" t="inlineStr">
        <is>
          <t>¿Se piden solo los datos necesarios en inscripciones, CV y formularios?</t>
        </is>
      </c>
      <c r="D17" s="10" t="n"/>
      <c r="E17" s="10">
        <f>IF(D17="Sí",2,IF(D17="Parcial",1,0))</f>
        <v/>
      </c>
      <c r="F17" s="10" t="n"/>
    </row>
    <row r="18">
      <c r="A18" s="11" t="n">
        <v>14</v>
      </c>
      <c r="B18" s="11" t="inlineStr">
        <is>
          <t>Conservación</t>
        </is>
      </c>
      <c r="C18" s="11" t="inlineStr">
        <is>
          <t>¿Hay una tabla de plazos de conservación y eliminación por tipo de registro?</t>
        </is>
      </c>
      <c r="D18" s="11" t="n"/>
      <c r="E18" s="11">
        <f>IF(D18="Sí",2,IF(D18="Parcial",1,0))</f>
        <v/>
      </c>
      <c r="F18" s="11" t="n"/>
    </row>
    <row r="19">
      <c r="A19" s="10" t="n">
        <v>15</v>
      </c>
      <c r="B19" s="10" t="inlineStr">
        <is>
          <t>Conservación</t>
        </is>
      </c>
      <c r="C19" s="10" t="inlineStr">
        <is>
          <t>¿Se eliminan o archivan con seguridad planillas y carpetas antiguas?</t>
        </is>
      </c>
      <c r="D19" s="10" t="n"/>
      <c r="E19" s="10">
        <f>IF(D19="Sí",2,IF(D19="Parcial",1,0))</f>
        <v/>
      </c>
      <c r="F19" s="10" t="n"/>
    </row>
    <row r="20">
      <c r="A20" s="11" t="n">
        <v>16</v>
      </c>
      <c r="B20" s="11" t="inlineStr">
        <is>
          <t>Derechos</t>
        </is>
      </c>
      <c r="C20" s="11" t="inlineStr">
        <is>
          <t>¿Existe un canal (correo o formulario) para solicitudes de acceso, rectificación, supresión, oposición, portabilidad y bloqueo?</t>
        </is>
      </c>
      <c r="D20" s="11" t="n"/>
      <c r="E20" s="11">
        <f>IF(D20="Sí",2,IF(D20="Parcial",1,0))</f>
        <v/>
      </c>
      <c r="F20" s="11" t="n"/>
    </row>
    <row r="21">
      <c r="A21" s="10" t="n">
        <v>17</v>
      </c>
      <c r="B21" s="10" t="inlineStr">
        <is>
          <t>Derechos</t>
        </is>
      </c>
      <c r="C21" s="10" t="inlineStr">
        <is>
          <t>¿Se registran las solicitudes y se responden dentro de 30 días corridos (prorrogables una vez por 30)?</t>
        </is>
      </c>
      <c r="D21" s="10" t="n"/>
      <c r="E21" s="10">
        <f>IF(D21="Sí",2,IF(D21="Parcial",1,0))</f>
        <v/>
      </c>
      <c r="F21" s="10" t="n"/>
    </row>
    <row r="22">
      <c r="A22" s="11" t="n">
        <v>18</v>
      </c>
      <c r="B22" s="11" t="inlineStr">
        <is>
          <t>Proveedores</t>
        </is>
      </c>
      <c r="C22" s="11" t="inlineStr">
        <is>
          <t>¿Están identificados los proveedores que tratan datos (LMS, hosting, correo, videoconferencia, CRM)?</t>
        </is>
      </c>
      <c r="D22" s="11" t="n"/>
      <c r="E22" s="11">
        <f>IF(D22="Sí",2,IF(D22="Parcial",1,0))</f>
        <v/>
      </c>
      <c r="F22" s="11" t="n"/>
    </row>
    <row r="23">
      <c r="A23" s="10" t="n">
        <v>19</v>
      </c>
      <c r="B23" s="10" t="inlineStr">
        <is>
          <t>Proveedores</t>
        </is>
      </c>
      <c r="C23" s="10" t="inlineStr">
        <is>
          <t>¿Los contratos con esos proveedores incluyen las cláusulas de encargo del art. 15 bis?</t>
        </is>
      </c>
      <c r="D23" s="10" t="n"/>
      <c r="E23" s="10">
        <f>IF(D23="Sí",2,IF(D23="Parcial",1,0))</f>
        <v/>
      </c>
      <c r="F23" s="10" t="n"/>
    </row>
    <row r="24">
      <c r="A24" s="11" t="n">
        <v>20</v>
      </c>
      <c r="B24" s="11" t="inlineStr">
        <is>
          <t>Proveedores</t>
        </is>
      </c>
      <c r="C24" s="11" t="inlineStr">
        <is>
          <t>¿Se sabe en qué país almacenan los datos (transferencias internacionales)?</t>
        </is>
      </c>
      <c r="D24" s="11" t="n"/>
      <c r="E24" s="11">
        <f>IF(D24="Sí",2,IF(D24="Parcial",1,0))</f>
        <v/>
      </c>
      <c r="F24" s="11" t="n"/>
    </row>
    <row r="25">
      <c r="A25" s="10" t="n">
        <v>21</v>
      </c>
      <c r="B25" s="10" t="inlineStr">
        <is>
          <t>Clientes</t>
        </is>
      </c>
      <c r="C25" s="10" t="inlineStr">
        <is>
          <t>¿Los contratos con empresas clientes definen quién es responsable de los datos de sus trabajadores?</t>
        </is>
      </c>
      <c r="D25" s="10" t="n"/>
      <c r="E25" s="10">
        <f>IF(D25="Sí",2,IF(D25="Parcial",1,0))</f>
        <v/>
      </c>
      <c r="F25" s="10" t="n"/>
    </row>
    <row r="26">
      <c r="A26" s="11" t="n">
        <v>22</v>
      </c>
      <c r="B26" s="11" t="inlineStr">
        <is>
          <t>Seguridad</t>
        </is>
      </c>
      <c r="C26" s="11" t="inlineStr">
        <is>
          <t>¿Hay control de accesos, contraseñas robustas y doble factor en correo, LMS y nube?</t>
        </is>
      </c>
      <c r="D26" s="11" t="n"/>
      <c r="E26" s="11">
        <f>IF(D26="Sí",2,IF(D26="Parcial",1,0))</f>
        <v/>
      </c>
      <c r="F26" s="11" t="n"/>
    </row>
    <row r="27">
      <c r="A27" s="10" t="n">
        <v>23</v>
      </c>
      <c r="B27" s="10" t="inlineStr">
        <is>
          <t>Seguridad</t>
        </is>
      </c>
      <c r="C27" s="10" t="inlineStr">
        <is>
          <t>¿Existen respaldos periódicos y probados de la información?</t>
        </is>
      </c>
      <c r="D27" s="10" t="n"/>
      <c r="E27" s="10">
        <f>IF(D27="Sí",2,IF(D27="Parcial",1,0))</f>
        <v/>
      </c>
      <c r="F27" s="10" t="n"/>
    </row>
    <row r="28">
      <c r="A28" s="11" t="n">
        <v>24</v>
      </c>
      <c r="B28" s="11" t="inlineStr">
        <is>
          <t>Incidentes</t>
        </is>
      </c>
      <c r="C28" s="11" t="inlineStr">
        <is>
          <t>¿Hay un procedimiento para detectar, registrar y reportar vulneraciones a la Agencia (art. 14 sexies)?</t>
        </is>
      </c>
      <c r="D28" s="11" t="n"/>
      <c r="E28" s="11">
        <f>IF(D28="Sí",2,IF(D28="Parcial",1,0))</f>
        <v/>
      </c>
      <c r="F28" s="11" t="n"/>
    </row>
    <row r="29">
      <c r="A29" s="10" t="n">
        <v>25</v>
      </c>
      <c r="B29" s="10" t="inlineStr">
        <is>
          <t>Personas</t>
        </is>
      </c>
      <c r="C29" s="10" t="inlineStr">
        <is>
          <t>¿El personal y los relatores recibieron capacitación y firmaron compromiso de confidencialidad?</t>
        </is>
      </c>
      <c r="D29" s="10" t="n"/>
      <c r="E29" s="10">
        <f>IF(D29="Sí",2,IF(D29="Parcial",1,0))</f>
        <v/>
      </c>
      <c r="F29" s="10" t="n"/>
    </row>
    <row r="30">
      <c r="A30" s="11" t="n">
        <v>26</v>
      </c>
      <c r="B30" s="11" t="inlineStr">
        <is>
          <t>SGC</t>
        </is>
      </c>
      <c r="C30" s="11" t="inlineStr">
        <is>
          <t>¿La protección de datos está integrada al SGC NCh 2728 (requisitos legales, riesgos, proveedores, auditoría interna)?</t>
        </is>
      </c>
      <c r="D30" s="11" t="n"/>
      <c r="E30" s="11">
        <f>IF(D30="Sí",2,IF(D30="Parcial",1,0))</f>
        <v/>
      </c>
      <c r="F30" s="11" t="n"/>
    </row>
    <row r="32">
      <c r="C32" s="12" t="inlineStr">
        <is>
          <t>Puntaje total</t>
        </is>
      </c>
      <c r="E32" s="12">
        <f>SUM(E5:E30)</f>
        <v/>
      </c>
    </row>
    <row r="33">
      <c r="C33" t="inlineStr">
        <is>
          <t>Puntaje máximo</t>
        </is>
      </c>
      <c r="E33" t="n">
        <v>52</v>
      </c>
    </row>
    <row r="34">
      <c r="C34" s="12" t="inlineStr">
        <is>
          <t>Nivel de preparación (%)</t>
        </is>
      </c>
      <c r="E34" s="13">
        <f>E32/E33</f>
        <v/>
      </c>
    </row>
    <row r="35">
      <c r="C35" t="inlineStr">
        <is>
          <t>Lectura</t>
        </is>
      </c>
      <c r="E35">
        <f>IF(E34&gt;=0.8,"Avanzado",IF(E34&gt;=0.5,"En proceso","Inicial"))</f>
        <v/>
      </c>
    </row>
    <row r="37" ht="45" customHeight="1">
      <c r="C37" s="3" t="inlineStr">
        <is>
          <t>Inicial (&lt;50 %): prioriza política, formularios, canal de derechos y contratos. En proceso (50–79 %): completa matriz, seguridad e incidentes. Avanzado (80 %+): integra al SGC y mantén el registro al día.</t>
        </is>
      </c>
    </row>
  </sheetData>
  <dataValidations count="1">
    <dataValidation sqref="D5 D6 D7 D8 D9 D10 D11 D12 D13 D14 D15 D16 D17 D18 D19 D20 D21 D22 D23 D24 D25 D26 D27 D28 D29 D30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6" customWidth="1" min="3" max="3"/>
    <col width="32" customWidth="1" min="4" max="4"/>
    <col width="14" customWidth="1" min="5" max="5"/>
    <col width="20" customWidth="1" min="6" max="6"/>
    <col width="36" customWidth="1" min="7" max="7"/>
    <col width="26" customWidth="1" min="8" max="8"/>
    <col width="30" customWidth="1" min="9" max="9"/>
    <col width="18" customWidth="1" min="10" max="10"/>
    <col width="30" customWidth="1" min="11" max="11"/>
    <col width="30" customWidth="1" min="12" max="12"/>
    <col width="16" customWidth="1" min="13" max="13"/>
    <col width="12" customWidth="1" min="14" max="14"/>
  </cols>
  <sheetData>
    <row r="1">
      <c r="A1" s="7" t="inlineStr">
        <is>
          <t>Matriz de tratamientos de datos personales — OTEC</t>
        </is>
      </c>
    </row>
    <row r="2">
      <c r="A2" s="8" t="inlineStr">
        <is>
          <t>Pre-llenada con procesos típicos. Ajusta cada fila; las columnas en blanco son para completar.</t>
        </is>
      </c>
    </row>
    <row r="4">
      <c r="A4" s="9" t="inlineStr">
        <is>
          <t>Proceso</t>
        </is>
      </c>
      <c r="B4" s="9" t="inlineStr">
        <is>
          <t>Finalidad</t>
        </is>
      </c>
      <c r="C4" s="9" t="inlineStr">
        <is>
          <t>Titulares</t>
        </is>
      </c>
      <c r="D4" s="9" t="inlineStr">
        <is>
          <t>Categorías de datos</t>
        </is>
      </c>
      <c r="E4" s="9" t="inlineStr">
        <is>
          <t>¿Datos sensibles?</t>
        </is>
      </c>
      <c r="F4" s="9" t="inlineStr">
        <is>
          <t>Fuente de los datos</t>
        </is>
      </c>
      <c r="G4" s="9" t="inlineStr">
        <is>
          <t>Base de licitud (sugerida, validar)</t>
        </is>
      </c>
      <c r="H4" s="9" t="inlineStr">
        <is>
          <t>Rol de la OTEC</t>
        </is>
      </c>
      <c r="I4" s="9" t="inlineStr">
        <is>
          <t>Destinatarios / encargados</t>
        </is>
      </c>
      <c r="J4" s="9" t="inlineStr">
        <is>
          <t>Transferencia internacional</t>
        </is>
      </c>
      <c r="K4" s="9" t="inlineStr">
        <is>
          <t>Plazo de conservación (sugerido)</t>
        </is>
      </c>
      <c r="L4" s="9" t="inlineStr">
        <is>
          <t>Medidas de seguridad</t>
        </is>
      </c>
      <c r="M4" s="9" t="inlineStr">
        <is>
          <t>Responsable interno</t>
        </is>
      </c>
      <c r="N4" s="9" t="inlineStr">
        <is>
          <t>Estado</t>
        </is>
      </c>
    </row>
    <row r="5" ht="75" customHeight="1">
      <c r="A5" s="10" t="inlineStr">
        <is>
          <t>Inscripción de participantes</t>
        </is>
      </c>
      <c r="B5" s="10" t="inlineStr">
        <is>
          <t>Inscribir al participante en el curso y gestionar su participación</t>
        </is>
      </c>
      <c r="C5" s="10" t="inlineStr">
        <is>
          <t>Participantes</t>
        </is>
      </c>
      <c r="D5" s="10" t="inlineStr">
        <is>
          <t>Nombre, RUN, correo, teléfono, empresa, cargo</t>
        </is>
      </c>
      <c r="E5" s="10" t="inlineStr">
        <is>
          <t>No</t>
        </is>
      </c>
      <c r="F5" s="10" t="inlineStr">
        <is>
          <t>Participante o empresa que lo inscribe</t>
        </is>
      </c>
      <c r="G5" s="10" t="inlineStr">
        <is>
          <t>Ejecución del contrato de capacitación / medidas precontractuales (art. 13 c)</t>
        </is>
      </c>
      <c r="H5" s="10" t="inlineStr">
        <is>
          <t>Responsable o encargado de la empresa cliente (definir por contrato)</t>
        </is>
      </c>
      <c r="I5" s="10" t="inlineStr">
        <is>
          <t>SENCE/OTIC (según corresponda); plataforma de formularios</t>
        </is>
      </c>
      <c r="J5" s="10" t="inlineStr">
        <is>
          <t>Revisar ubicación del proveedor de formularios</t>
        </is>
      </c>
      <c r="K5" s="10" t="inlineStr">
        <is>
          <t>Duración del curso + plazo de retención del SGC (mín. 3 años, DA-D45)</t>
        </is>
      </c>
      <c r="L5" s="10" t="inlineStr">
        <is>
          <t>Acceso restringido, formularios con HTTPS</t>
        </is>
      </c>
      <c r="M5" s="10" t="inlineStr"/>
      <c r="N5" s="10" t="inlineStr">
        <is>
          <t>Pendiente</t>
        </is>
      </c>
    </row>
    <row r="6" ht="75" customHeight="1">
      <c r="A6" s="11" t="inlineStr">
        <is>
          <t>Comunicación de nóminas y liquidación de franquicia</t>
        </is>
      </c>
      <c r="B6" s="11" t="inlineStr">
        <is>
          <t>Informar participantes y acreditar la ejecución para la franquicia tributaria</t>
        </is>
      </c>
      <c r="C6" s="11" t="inlineStr">
        <is>
          <t>Participantes</t>
        </is>
      </c>
      <c r="D6" s="11" t="inlineStr">
        <is>
          <t>Nombre, RUN, asistencia, resultado</t>
        </is>
      </c>
      <c r="E6" s="11" t="inlineStr">
        <is>
          <t>No</t>
        </is>
      </c>
      <c r="F6" s="11" t="inlineStr">
        <is>
          <t>Registros del curso</t>
        </is>
      </c>
      <c r="G6" s="11" t="inlineStr">
        <is>
          <t>Cumplimiento de obligación legal y ejecución del contrato (art. 13 b y c)</t>
        </is>
      </c>
      <c r="H6" s="11" t="inlineStr">
        <is>
          <t>Responsable</t>
        </is>
      </c>
      <c r="I6" s="11" t="inlineStr">
        <is>
          <t>SENCE, OTIC, empresa cliente</t>
        </is>
      </c>
      <c r="J6" s="11" t="inlineStr">
        <is>
          <t>No (organismos nacionales)</t>
        </is>
      </c>
      <c r="K6" s="11" t="inlineStr">
        <is>
          <t>Plazo que exija SENCE / fiscalización; mín. 3 años (DA-D45)</t>
        </is>
      </c>
      <c r="L6" s="11" t="inlineStr">
        <is>
          <t>Envío solo por canales oficiales (SENCE/OTIC)</t>
        </is>
      </c>
      <c r="M6" s="11" t="inlineStr"/>
      <c r="N6" s="11" t="inlineStr">
        <is>
          <t>Pendiente</t>
        </is>
      </c>
    </row>
    <row r="7" ht="75" customHeight="1">
      <c r="A7" s="10" t="inlineStr">
        <is>
          <t>Asistencia presencial (Libro de Clases Electrónico)</t>
        </is>
      </c>
      <c r="B7" s="10" t="inlineStr">
        <is>
          <t>Registrar la asistencia exigida por SENCE</t>
        </is>
      </c>
      <c r="C7" s="10" t="inlineStr">
        <is>
          <t>Participantes y relatores</t>
        </is>
      </c>
      <c r="D7" s="10" t="inlineStr">
        <is>
          <t>Identificación y registro de asistencia; huella dactilar en el sistema de SENCE</t>
        </is>
      </c>
      <c r="E7" s="10" t="inlineStr">
        <is>
          <t>Sí (biométrico, si la OTEC lo trata)</t>
        </is>
      </c>
      <c r="F7" s="10" t="inlineStr">
        <is>
          <t>Participante</t>
        </is>
      </c>
      <c r="G7" s="10" t="inlineStr">
        <is>
          <t>Obligación legal/normativa SENCE; si hay biometría: requisitos del art. 16 ter</t>
        </is>
      </c>
      <c r="H7" s="10" t="inlineStr">
        <is>
          <t>Definir: la OTEC opera el dispositivo; el sistema es de SENCE</t>
        </is>
      </c>
      <c r="I7" s="10" t="inlineStr">
        <is>
          <t>SENCE</t>
        </is>
      </c>
      <c r="J7" s="10" t="inlineStr">
        <is>
          <t>No</t>
        </is>
      </c>
      <c r="K7" s="10" t="inlineStr">
        <is>
          <t>Según normativa SENCE; la OTEC no debe guardar copias de huellas</t>
        </is>
      </c>
      <c r="L7" s="10" t="inlineStr">
        <is>
          <t>Información previa art. 16 ter; no almacenar plantillas biométricas propias</t>
        </is>
      </c>
      <c r="M7" s="10" t="inlineStr"/>
      <c r="N7" s="10" t="inlineStr">
        <is>
          <t>Pendiente</t>
        </is>
      </c>
    </row>
    <row r="8" ht="75" customHeight="1">
      <c r="A8" s="11" t="inlineStr">
        <is>
          <t>Asistencia e-learning (aula virtual / LMS)</t>
        </is>
      </c>
      <c r="B8" s="11" t="inlineStr">
        <is>
          <t>Registrar conexión y trazabilidad del curso e-learning</t>
        </is>
      </c>
      <c r="C8" s="11" t="inlineStr">
        <is>
          <t>Participantes y tutores</t>
        </is>
      </c>
      <c r="D8" s="11" t="inlineStr">
        <is>
          <t>Usuario, RUN, registros de conexión, IP, actividad, calificaciones</t>
        </is>
      </c>
      <c r="E8" s="11" t="inlineStr">
        <is>
          <t>No</t>
        </is>
      </c>
      <c r="F8" s="11" t="inlineStr">
        <is>
          <t>Plataforma LMS / Clave Única</t>
        </is>
      </c>
      <c r="G8" s="11" t="inlineStr">
        <is>
          <t>Obligación normativa SENCE y ejecución del contrato (art. 13 b y c)</t>
        </is>
      </c>
      <c r="H8" s="11" t="inlineStr">
        <is>
          <t>Responsable</t>
        </is>
      </c>
      <c r="I8" s="11" t="inlineStr">
        <is>
          <t>SENCE (integración), proveedor de hosting/LMS (encargado)</t>
        </is>
      </c>
      <c r="J8" s="11" t="inlineStr">
        <is>
          <t>Revisar ubicación del hosting</t>
        </is>
      </c>
      <c r="K8" s="11" t="inlineStr">
        <is>
          <t>Duración del curso + retención del SGC (mín. 3 años)</t>
        </is>
      </c>
      <c r="L8" s="11" t="inlineStr">
        <is>
          <t>Contraseñas robustas, roles, respaldos, contrato de encargo</t>
        </is>
      </c>
      <c r="M8" s="11" t="inlineStr"/>
      <c r="N8" s="11" t="inlineStr">
        <is>
          <t>Pendiente</t>
        </is>
      </c>
    </row>
    <row r="9" ht="75" customHeight="1">
      <c r="A9" s="10" t="inlineStr">
        <is>
          <t>Evaluaciones y certificados</t>
        </is>
      </c>
      <c r="B9" s="10" t="inlineStr">
        <is>
          <t>Evaluar aprendizajes y emitir certificados</t>
        </is>
      </c>
      <c r="C9" s="10" t="inlineStr">
        <is>
          <t>Participantes</t>
        </is>
      </c>
      <c r="D9" s="10" t="inlineStr">
        <is>
          <t>Notas, resultados, certificados</t>
        </is>
      </c>
      <c r="E9" s="10" t="inlineStr">
        <is>
          <t>No</t>
        </is>
      </c>
      <c r="F9" s="10" t="inlineStr">
        <is>
          <t>Curso</t>
        </is>
      </c>
      <c r="G9" s="10" t="inlineStr">
        <is>
          <t>Ejecución del contrato (art. 13 c)</t>
        </is>
      </c>
      <c r="H9" s="10" t="inlineStr">
        <is>
          <t>Responsable</t>
        </is>
      </c>
      <c r="I9" s="10" t="inlineStr">
        <is>
          <t>Empresa cliente, OTIC, SENCE (según corresponda)</t>
        </is>
      </c>
      <c r="J9" s="10" t="inlineStr">
        <is>
          <t>No</t>
        </is>
      </c>
      <c r="K9" s="10" t="inlineStr">
        <is>
          <t>Retención del SGC (mín. 3 años); certificados emitidos: definir política</t>
        </is>
      </c>
      <c r="L9" s="10" t="inlineStr">
        <is>
          <t>Acceso restringido, verificación de identidad al entregar certificados</t>
        </is>
      </c>
      <c r="M9" s="10" t="inlineStr"/>
      <c r="N9" s="10" t="inlineStr">
        <is>
          <t>Pendiente</t>
        </is>
      </c>
    </row>
    <row r="10" ht="75" customHeight="1">
      <c r="A10" s="11" t="inlineStr">
        <is>
          <t>Grabación de clases sincrónicas</t>
        </is>
      </c>
      <c r="B10" s="11" t="inlineStr">
        <is>
          <t>Respaldo pedagógico y evidencia de ejecución</t>
        </is>
      </c>
      <c r="C10" s="11" t="inlineStr">
        <is>
          <t>Participantes y relatores</t>
        </is>
      </c>
      <c r="D10" s="11" t="inlineStr">
        <is>
          <t>Imagen, voz, nombre</t>
        </is>
      </c>
      <c r="E10" s="11" t="inlineStr">
        <is>
          <t>Posible (voz/rostro si se usan para identificar)</t>
        </is>
      </c>
      <c r="F10" s="11" t="inlineStr">
        <is>
          <t>Plataforma de videoconferencia</t>
        </is>
      </c>
      <c r="G10" s="11" t="inlineStr">
        <is>
          <t>Consentimiento o interés legítimo documentado; informar antes de grabar</t>
        </is>
      </c>
      <c r="H10" s="11" t="inlineStr">
        <is>
          <t>Responsable</t>
        </is>
      </c>
      <c r="I10" s="11" t="inlineStr">
        <is>
          <t>Proveedor de videoconferencia (encargado)</t>
        </is>
      </c>
      <c r="J10" s="11" t="inlineStr">
        <is>
          <t>Probable (EE.UU./UE)</t>
        </is>
      </c>
      <c r="K10" s="11" t="inlineStr">
        <is>
          <t>Plazo acotado y definido (p. ej., hasta el cierre del curso)</t>
        </is>
      </c>
      <c r="L10" s="11" t="inlineStr">
        <is>
          <t>Aviso previo, acceso restringido a grabaciones</t>
        </is>
      </c>
      <c r="M10" s="11" t="inlineStr"/>
      <c r="N10" s="11" t="inlineStr">
        <is>
          <t>Pendiente</t>
        </is>
      </c>
    </row>
    <row r="11" ht="75" customHeight="1">
      <c r="A11" s="10" t="inlineStr">
        <is>
          <t>Relatores y facilitadores</t>
        </is>
      </c>
      <c r="B11" s="10" t="inlineStr">
        <is>
          <t>Seleccionar, contratar, pagar y acreditar competencias (REUF)</t>
        </is>
      </c>
      <c r="C11" s="10" t="inlineStr">
        <is>
          <t>Relatores</t>
        </is>
      </c>
      <c r="D11" s="10" t="inlineStr">
        <is>
          <t>Identificación, CV, títulos, datos bancarios, contrato, evaluaciones</t>
        </is>
      </c>
      <c r="E11" s="10" t="inlineStr">
        <is>
          <t>No</t>
        </is>
      </c>
      <c r="F11" s="10" t="inlineStr">
        <is>
          <t>Relator</t>
        </is>
      </c>
      <c r="G11" s="10" t="inlineStr">
        <is>
          <t>Ejecución del contrato y obligación legal/tributaria (art. 13 b y c)</t>
        </is>
      </c>
      <c r="H11" s="10" t="inlineStr">
        <is>
          <t>Responsable</t>
        </is>
      </c>
      <c r="I11" s="10" t="inlineStr">
        <is>
          <t>SENCE (REUF), contador, banco</t>
        </is>
      </c>
      <c r="J11" s="10" t="inlineStr">
        <is>
          <t>No</t>
        </is>
      </c>
      <c r="K11" s="10" t="inlineStr">
        <is>
          <t>Relación contractual + plazos tributarios; CV no seleccionados: plazo corto</t>
        </is>
      </c>
      <c r="L11" s="10" t="inlineStr">
        <is>
          <t>Carpeta con acceso restringido</t>
        </is>
      </c>
      <c r="M11" s="10" t="inlineStr"/>
      <c r="N11" s="10" t="inlineStr">
        <is>
          <t>Pendiente</t>
        </is>
      </c>
    </row>
    <row r="12" ht="75" customHeight="1">
      <c r="A12" s="11" t="inlineStr">
        <is>
          <t>Empresas clientes (contactos)</t>
        </is>
      </c>
      <c r="B12" s="11" t="inlineStr">
        <is>
          <t>Cotizar, contratar y coordinar cursos</t>
        </is>
      </c>
      <c r="C12" s="11" t="inlineStr">
        <is>
          <t>Contactos de empresas</t>
        </is>
      </c>
      <c r="D12" s="11" t="inlineStr">
        <is>
          <t>Nombre, cargo, correo, teléfono</t>
        </is>
      </c>
      <c r="E12" s="11" t="inlineStr">
        <is>
          <t>No</t>
        </is>
      </c>
      <c r="F12" s="11" t="inlineStr">
        <is>
          <t>Empresa cliente</t>
        </is>
      </c>
      <c r="G12" s="11" t="inlineStr">
        <is>
          <t>Ejecución del contrato / medidas precontractuales (art. 13 c)</t>
        </is>
      </c>
      <c r="H12" s="11" t="inlineStr">
        <is>
          <t>Responsable</t>
        </is>
      </c>
      <c r="I12" s="11" t="inlineStr">
        <is>
          <t>CRM, correo</t>
        </is>
      </c>
      <c r="J12" s="11" t="inlineStr">
        <is>
          <t>Revisar ubicación del CRM/correo</t>
        </is>
      </c>
      <c r="K12" s="11" t="inlineStr">
        <is>
          <t>Relación comercial + 24 meses (sugerido)</t>
        </is>
      </c>
      <c r="L12" s="11" t="inlineStr">
        <is>
          <t>Acceso por usuario</t>
        </is>
      </c>
      <c r="M12" s="11" t="inlineStr"/>
      <c r="N12" s="11" t="inlineStr">
        <is>
          <t>Pendiente</t>
        </is>
      </c>
    </row>
    <row r="13" ht="75" customHeight="1">
      <c r="A13" s="10" t="inlineStr">
        <is>
          <t>Marketing y difusión de cursos</t>
        </is>
      </c>
      <c r="B13" s="10" t="inlineStr">
        <is>
          <t>Enviar ofertas, novedades y newsletters</t>
        </is>
      </c>
      <c r="C13" s="10" t="inlineStr">
        <is>
          <t>Prospectos, ex participantes</t>
        </is>
      </c>
      <c r="D13" s="10" t="inlineStr">
        <is>
          <t>Nombre, correo, teléfono, intereses</t>
        </is>
      </c>
      <c r="E13" s="10" t="inlineStr">
        <is>
          <t>No</t>
        </is>
      </c>
      <c r="F13" s="10" t="inlineStr">
        <is>
          <t>Formularios web, eventos</t>
        </is>
      </c>
      <c r="G13" s="10" t="inlineStr">
        <is>
          <t>Consentimiento separado (art. 12) o interés legítimo con oposición fácil</t>
        </is>
      </c>
      <c r="H13" s="10" t="inlineStr">
        <is>
          <t>Responsable</t>
        </is>
      </c>
      <c r="I13" s="10" t="inlineStr">
        <is>
          <t>Plataforma de email marketing (encargado)</t>
        </is>
      </c>
      <c r="J13" s="10" t="inlineStr">
        <is>
          <t>Probable</t>
        </is>
      </c>
      <c r="K13" s="10" t="inlineStr">
        <is>
          <t>Hasta que el titular retire su consentimiento u objete</t>
        </is>
      </c>
      <c r="L13" s="10" t="inlineStr">
        <is>
          <t>Casilla no marcada, baja en cada envío</t>
        </is>
      </c>
      <c r="M13" s="10" t="inlineStr"/>
      <c r="N13" s="10" t="inlineStr">
        <is>
          <t>Pendiente</t>
        </is>
      </c>
    </row>
    <row r="14" ht="75" customHeight="1">
      <c r="A14" s="11" t="inlineStr">
        <is>
          <t>Sitio web y analítica</t>
        </is>
      </c>
      <c r="B14" s="11" t="inlineStr">
        <is>
          <t>Responder consultas y medir el uso del sitio</t>
        </is>
      </c>
      <c r="C14" s="11" t="inlineStr">
        <is>
          <t>Visitantes</t>
        </is>
      </c>
      <c r="D14" s="11" t="inlineStr">
        <is>
          <t>Datos del formulario, IP, cookies</t>
        </is>
      </c>
      <c r="E14" s="11" t="inlineStr">
        <is>
          <t>No</t>
        </is>
      </c>
      <c r="F14" s="11" t="inlineStr">
        <is>
          <t>Titular / navegación</t>
        </is>
      </c>
      <c r="G14" s="11" t="inlineStr">
        <is>
          <t>Medidas precontractuales (art. 13 c) e interés legítimo (art. 13 d)</t>
        </is>
      </c>
      <c r="H14" s="11" t="inlineStr">
        <is>
          <t>Responsable</t>
        </is>
      </c>
      <c r="I14" s="11" t="inlineStr">
        <is>
          <t>Hosting, herramienta de formularios, analítica (encargados)</t>
        </is>
      </c>
      <c r="J14" s="11" t="inlineStr">
        <is>
          <t>Probable</t>
        </is>
      </c>
      <c r="K14" s="11" t="inlineStr">
        <is>
          <t>Consultas: 24 meses (sugerido); analítica: según configuración</t>
        </is>
      </c>
      <c r="L14" s="11" t="inlineStr">
        <is>
          <t>HTTPS, política de tratamiento publicada (art. 14 ter)</t>
        </is>
      </c>
      <c r="M14" s="11" t="inlineStr"/>
      <c r="N14" s="11" t="inlineStr">
        <is>
          <t>Pendiente</t>
        </is>
      </c>
    </row>
    <row r="15" ht="75" customHeight="1">
      <c r="A15" s="10" t="inlineStr">
        <is>
          <t>Personal administrativo de la OTEC</t>
        </is>
      </c>
      <c r="B15" s="10" t="inlineStr">
        <is>
          <t>Gestionar la relación laboral</t>
        </is>
      </c>
      <c r="C15" s="10" t="inlineStr">
        <is>
          <t>Trabajadores</t>
        </is>
      </c>
      <c r="D15" s="10" t="inlineStr">
        <is>
          <t>Identificación, remuneraciones, previsión, salud laboral</t>
        </is>
      </c>
      <c r="E15" s="10" t="inlineStr">
        <is>
          <t>Sí (salud, si aplica)</t>
        </is>
      </c>
      <c r="F15" s="10" t="inlineStr">
        <is>
          <t>Trabajador</t>
        </is>
      </c>
      <c r="G15" s="10" t="inlineStr">
        <is>
          <t>Obligación legal y contrato de trabajo (art. 13 b y c)</t>
        </is>
      </c>
      <c r="H15" s="10" t="inlineStr">
        <is>
          <t>Responsable</t>
        </is>
      </c>
      <c r="I15" s="10" t="inlineStr">
        <is>
          <t>Contador, previsión, mutualidad</t>
        </is>
      </c>
      <c r="J15" s="10" t="inlineStr">
        <is>
          <t>No</t>
        </is>
      </c>
      <c r="K15" s="10" t="inlineStr">
        <is>
          <t>Plazos laborales y tributarios</t>
        </is>
      </c>
      <c r="L15" s="10" t="inlineStr">
        <is>
          <t>Acceso restringido</t>
        </is>
      </c>
      <c r="M15" s="10" t="inlineStr"/>
      <c r="N15" s="10" t="inlineStr">
        <is>
          <t>Pendiente</t>
        </is>
      </c>
    </row>
    <row r="16" ht="75" customHeight="1">
      <c r="A16" s="11" t="inlineStr">
        <is>
          <t>Participantes menores de 18 años (si aplica)</t>
        </is>
      </c>
      <c r="B16" s="11" t="inlineStr">
        <is>
          <t>Ejecutar cursos o programas con adolescentes</t>
        </is>
      </c>
      <c r="C16" s="11" t="inlineStr">
        <is>
          <t>Adolescentes</t>
        </is>
      </c>
      <c r="D16" s="11" t="inlineStr">
        <is>
          <t>Identificación, asistencia, evaluaciones</t>
        </is>
      </c>
      <c r="E16" s="11" t="inlineStr">
        <is>
          <t>Según el caso</t>
        </is>
      </c>
      <c r="F16" s="11" t="inlineStr">
        <is>
          <t>Participante / programa</t>
        </is>
      </c>
      <c r="G16" s="11" t="inlineStr">
        <is>
          <t>Interés superior y autonomía progresiva (art. 16 quáter); datos sensibles de menores de 16: consentimiento de padres</t>
        </is>
      </c>
      <c r="H16" s="11" t="inlineStr">
        <is>
          <t>Responsable</t>
        </is>
      </c>
      <c r="I16" s="11" t="inlineStr">
        <is>
          <t>Organismo del programa</t>
        </is>
      </c>
      <c r="J16" s="11" t="inlineStr">
        <is>
          <t>No</t>
        </is>
      </c>
      <c r="K16" s="11" t="inlineStr">
        <is>
          <t>Definir según programa</t>
        </is>
      </c>
      <c r="L16" s="11" t="inlineStr">
        <is>
          <t>Revisión reforzada; minimizar datos</t>
        </is>
      </c>
      <c r="M16" s="11" t="inlineStr"/>
      <c r="N16" s="11" t="inlineStr">
        <is>
          <t>Pendiente</t>
        </is>
      </c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</row>
  </sheetData>
  <dataValidations count="1">
    <dataValidation sqref="N5 N6 N7 N8 N9 N10 N11 N12 N13 N14 N15 N16" showDropDown="0" showInputMessage="0" showErrorMessage="0" allowBlank="1" type="list">
      <formula1>"Pendiente,En curso,Listo"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4" customWidth="1" min="3" max="3"/>
    <col width="20" customWidth="1" min="4" max="4"/>
    <col width="14" customWidth="1" min="5" max="5"/>
    <col width="16" customWidth="1" min="6" max="6"/>
    <col width="11" customWidth="1" min="7" max="7"/>
    <col width="18" customWidth="1" min="8" max="8"/>
    <col width="16" customWidth="1" min="9" max="9"/>
    <col width="18" customWidth="1" min="10" max="10"/>
    <col width="34" customWidth="1" min="11" max="11"/>
  </cols>
  <sheetData>
    <row r="1">
      <c r="A1" s="7" t="inlineStr">
        <is>
          <t>Registro de solicitudes de derechos (arts. 4 a 11)</t>
        </is>
      </c>
    </row>
    <row r="2">
      <c r="A2" s="8" t="inlineStr">
        <is>
          <t>Plazo legal: 30 días corridos desde la recepción, prorrogable una vez por 30 días. Guarda la evidencia de la respuesta.</t>
        </is>
      </c>
    </row>
    <row r="4">
      <c r="A4" s="9" t="inlineStr">
        <is>
          <t>N°</t>
        </is>
      </c>
      <c r="B4" s="9" t="inlineStr">
        <is>
          <t>Fecha de recepción</t>
        </is>
      </c>
      <c r="C4" s="9" t="inlineStr">
        <is>
          <t>Titular</t>
        </is>
      </c>
      <c r="D4" s="9" t="inlineStr">
        <is>
          <t>Derecho ejercido</t>
        </is>
      </c>
      <c r="E4" s="9" t="inlineStr">
        <is>
          <t>Canal</t>
        </is>
      </c>
      <c r="F4" s="9" t="inlineStr">
        <is>
          <t>Plazo (30 días)</t>
        </is>
      </c>
      <c r="G4" s="9" t="inlineStr">
        <is>
          <t>¿Prórroga?</t>
        </is>
      </c>
      <c r="H4" s="9" t="inlineStr">
        <is>
          <t>Plazo con prórroga</t>
        </is>
      </c>
      <c r="I4" s="9" t="inlineStr">
        <is>
          <t>Fecha de respuesta</t>
        </is>
      </c>
      <c r="J4" s="9" t="inlineStr">
        <is>
          <t>Resultado</t>
        </is>
      </c>
      <c r="K4" s="9" t="inlineStr">
        <is>
          <t>Observaciones</t>
        </is>
      </c>
    </row>
    <row r="5">
      <c r="A5" s="14" t="n">
        <v>1</v>
      </c>
      <c r="B5" s="15" t="n"/>
      <c r="C5" s="14" t="n"/>
      <c r="D5" s="14" t="n"/>
      <c r="E5" s="14" t="n"/>
      <c r="F5" s="15">
        <f>IF(B5="","",B5+30)</f>
        <v/>
      </c>
      <c r="G5" s="14" t="n"/>
      <c r="H5" s="15">
        <f>IF(OR(B5="",G5&lt;&gt;"Sí"),"",B5+60)</f>
        <v/>
      </c>
      <c r="I5" s="15" t="n"/>
      <c r="J5" s="14" t="n"/>
      <c r="K5" s="14" t="n"/>
    </row>
    <row r="6">
      <c r="A6" s="14" t="n">
        <v>2</v>
      </c>
      <c r="B6" s="15" t="n"/>
      <c r="C6" s="14" t="n"/>
      <c r="D6" s="14" t="n"/>
      <c r="E6" s="14" t="n"/>
      <c r="F6" s="15">
        <f>IF(B6="","",B6+30)</f>
        <v/>
      </c>
      <c r="G6" s="14" t="n"/>
      <c r="H6" s="15">
        <f>IF(OR(B6="",G6&lt;&gt;"Sí"),"",B6+60)</f>
        <v/>
      </c>
      <c r="I6" s="15" t="n"/>
      <c r="J6" s="14" t="n"/>
      <c r="K6" s="14" t="n"/>
    </row>
    <row r="7">
      <c r="A7" s="14" t="n">
        <v>3</v>
      </c>
      <c r="B7" s="15" t="n"/>
      <c r="C7" s="14" t="n"/>
      <c r="D7" s="14" t="n"/>
      <c r="E7" s="14" t="n"/>
      <c r="F7" s="15">
        <f>IF(B7="","",B7+30)</f>
        <v/>
      </c>
      <c r="G7" s="14" t="n"/>
      <c r="H7" s="15">
        <f>IF(OR(B7="",G7&lt;&gt;"Sí"),"",B7+60)</f>
        <v/>
      </c>
      <c r="I7" s="15" t="n"/>
      <c r="J7" s="14" t="n"/>
      <c r="K7" s="14" t="n"/>
    </row>
    <row r="8">
      <c r="A8" s="14" t="n">
        <v>4</v>
      </c>
      <c r="B8" s="15" t="n"/>
      <c r="C8" s="14" t="n"/>
      <c r="D8" s="14" t="n"/>
      <c r="E8" s="14" t="n"/>
      <c r="F8" s="15">
        <f>IF(B8="","",B8+30)</f>
        <v/>
      </c>
      <c r="G8" s="14" t="n"/>
      <c r="H8" s="15">
        <f>IF(OR(B8="",G8&lt;&gt;"Sí"),"",B8+60)</f>
        <v/>
      </c>
      <c r="I8" s="15" t="n"/>
      <c r="J8" s="14" t="n"/>
      <c r="K8" s="14" t="n"/>
    </row>
    <row r="9">
      <c r="A9" s="14" t="n">
        <v>5</v>
      </c>
      <c r="B9" s="15" t="n"/>
      <c r="C9" s="14" t="n"/>
      <c r="D9" s="14" t="n"/>
      <c r="E9" s="14" t="n"/>
      <c r="F9" s="15">
        <f>IF(B9="","",B9+30)</f>
        <v/>
      </c>
      <c r="G9" s="14" t="n"/>
      <c r="H9" s="15">
        <f>IF(OR(B9="",G9&lt;&gt;"Sí"),"",B9+60)</f>
        <v/>
      </c>
      <c r="I9" s="15" t="n"/>
      <c r="J9" s="14" t="n"/>
      <c r="K9" s="14" t="n"/>
    </row>
    <row r="10">
      <c r="A10" s="14" t="n">
        <v>6</v>
      </c>
      <c r="B10" s="15" t="n"/>
      <c r="C10" s="14" t="n"/>
      <c r="D10" s="14" t="n"/>
      <c r="E10" s="14" t="n"/>
      <c r="F10" s="15">
        <f>IF(B10="","",B10+30)</f>
        <v/>
      </c>
      <c r="G10" s="14" t="n"/>
      <c r="H10" s="15">
        <f>IF(OR(B10="",G10&lt;&gt;"Sí"),"",B10+60)</f>
        <v/>
      </c>
      <c r="I10" s="15" t="n"/>
      <c r="J10" s="14" t="n"/>
      <c r="K10" s="14" t="n"/>
    </row>
    <row r="11">
      <c r="A11" s="14" t="n">
        <v>7</v>
      </c>
      <c r="B11" s="15" t="n"/>
      <c r="C11" s="14" t="n"/>
      <c r="D11" s="14" t="n"/>
      <c r="E11" s="14" t="n"/>
      <c r="F11" s="15">
        <f>IF(B11="","",B11+30)</f>
        <v/>
      </c>
      <c r="G11" s="14" t="n"/>
      <c r="H11" s="15">
        <f>IF(OR(B11="",G11&lt;&gt;"Sí"),"",B11+60)</f>
        <v/>
      </c>
      <c r="I11" s="15" t="n"/>
      <c r="J11" s="14" t="n"/>
      <c r="K11" s="14" t="n"/>
    </row>
    <row r="12">
      <c r="A12" s="14" t="n">
        <v>8</v>
      </c>
      <c r="B12" s="15" t="n"/>
      <c r="C12" s="14" t="n"/>
      <c r="D12" s="14" t="n"/>
      <c r="E12" s="14" t="n"/>
      <c r="F12" s="15">
        <f>IF(B12="","",B12+30)</f>
        <v/>
      </c>
      <c r="G12" s="14" t="n"/>
      <c r="H12" s="15">
        <f>IF(OR(B12="",G12&lt;&gt;"Sí"),"",B12+60)</f>
        <v/>
      </c>
      <c r="I12" s="15" t="n"/>
      <c r="J12" s="14" t="n"/>
      <c r="K12" s="14" t="n"/>
    </row>
    <row r="13">
      <c r="A13" s="14" t="n">
        <v>9</v>
      </c>
      <c r="B13" s="15" t="n"/>
      <c r="C13" s="14" t="n"/>
      <c r="D13" s="14" t="n"/>
      <c r="E13" s="14" t="n"/>
      <c r="F13" s="15">
        <f>IF(B13="","",B13+30)</f>
        <v/>
      </c>
      <c r="G13" s="14" t="n"/>
      <c r="H13" s="15">
        <f>IF(OR(B13="",G13&lt;&gt;"Sí"),"",B13+60)</f>
        <v/>
      </c>
      <c r="I13" s="15" t="n"/>
      <c r="J13" s="14" t="n"/>
      <c r="K13" s="14" t="n"/>
    </row>
    <row r="14">
      <c r="A14" s="14" t="n">
        <v>10</v>
      </c>
      <c r="B14" s="15" t="n"/>
      <c r="C14" s="14" t="n"/>
      <c r="D14" s="14" t="n"/>
      <c r="E14" s="14" t="n"/>
      <c r="F14" s="15">
        <f>IF(B14="","",B14+30)</f>
        <v/>
      </c>
      <c r="G14" s="14" t="n"/>
      <c r="H14" s="15">
        <f>IF(OR(B14="",G14&lt;&gt;"Sí"),"",B14+60)</f>
        <v/>
      </c>
      <c r="I14" s="15" t="n"/>
      <c r="J14" s="14" t="n"/>
      <c r="K14" s="14" t="n"/>
    </row>
    <row r="15">
      <c r="A15" s="14" t="n">
        <v>11</v>
      </c>
      <c r="B15" s="15" t="n"/>
      <c r="C15" s="14" t="n"/>
      <c r="D15" s="14" t="n"/>
      <c r="E15" s="14" t="n"/>
      <c r="F15" s="15">
        <f>IF(B15="","",B15+30)</f>
        <v/>
      </c>
      <c r="G15" s="14" t="n"/>
      <c r="H15" s="15">
        <f>IF(OR(B15="",G15&lt;&gt;"Sí"),"",B15+60)</f>
        <v/>
      </c>
      <c r="I15" s="15" t="n"/>
      <c r="J15" s="14" t="n"/>
      <c r="K15" s="14" t="n"/>
    </row>
    <row r="16">
      <c r="A16" s="14" t="n">
        <v>12</v>
      </c>
      <c r="B16" s="15" t="n"/>
      <c r="C16" s="14" t="n"/>
      <c r="D16" s="14" t="n"/>
      <c r="E16" s="14" t="n"/>
      <c r="F16" s="15">
        <f>IF(B16="","",B16+30)</f>
        <v/>
      </c>
      <c r="G16" s="14" t="n"/>
      <c r="H16" s="15">
        <f>IF(OR(B16="",G16&lt;&gt;"Sí"),"",B16+60)</f>
        <v/>
      </c>
      <c r="I16" s="15" t="n"/>
      <c r="J16" s="14" t="n"/>
      <c r="K16" s="14" t="n"/>
    </row>
    <row r="17">
      <c r="A17" s="14" t="n">
        <v>13</v>
      </c>
      <c r="B17" s="15" t="n"/>
      <c r="C17" s="14" t="n"/>
      <c r="D17" s="14" t="n"/>
      <c r="E17" s="14" t="n"/>
      <c r="F17" s="15">
        <f>IF(B17="","",B17+30)</f>
        <v/>
      </c>
      <c r="G17" s="14" t="n"/>
      <c r="H17" s="15">
        <f>IF(OR(B17="",G17&lt;&gt;"Sí"),"",B17+60)</f>
        <v/>
      </c>
      <c r="I17" s="15" t="n"/>
      <c r="J17" s="14" t="n"/>
      <c r="K17" s="14" t="n"/>
    </row>
    <row r="18">
      <c r="A18" s="14" t="n">
        <v>14</v>
      </c>
      <c r="B18" s="15" t="n"/>
      <c r="C18" s="14" t="n"/>
      <c r="D18" s="14" t="n"/>
      <c r="E18" s="14" t="n"/>
      <c r="F18" s="15">
        <f>IF(B18="","",B18+30)</f>
        <v/>
      </c>
      <c r="G18" s="14" t="n"/>
      <c r="H18" s="15">
        <f>IF(OR(B18="",G18&lt;&gt;"Sí"),"",B18+60)</f>
        <v/>
      </c>
      <c r="I18" s="15" t="n"/>
      <c r="J18" s="14" t="n"/>
      <c r="K18" s="14" t="n"/>
    </row>
    <row r="19">
      <c r="A19" s="14" t="n">
        <v>15</v>
      </c>
      <c r="B19" s="15" t="n"/>
      <c r="C19" s="14" t="n"/>
      <c r="D19" s="14" t="n"/>
      <c r="E19" s="14" t="n"/>
      <c r="F19" s="15">
        <f>IF(B19="","",B19+30)</f>
        <v/>
      </c>
      <c r="G19" s="14" t="n"/>
      <c r="H19" s="15">
        <f>IF(OR(B19="",G19&lt;&gt;"Sí"),"",B19+60)</f>
        <v/>
      </c>
      <c r="I19" s="15" t="n"/>
      <c r="J19" s="14" t="n"/>
      <c r="K19" s="14" t="n"/>
    </row>
    <row r="20">
      <c r="A20" s="14" t="n">
        <v>16</v>
      </c>
      <c r="B20" s="15" t="n"/>
      <c r="C20" s="14" t="n"/>
      <c r="D20" s="14" t="n"/>
      <c r="E20" s="14" t="n"/>
      <c r="F20" s="15">
        <f>IF(B20="","",B20+30)</f>
        <v/>
      </c>
      <c r="G20" s="14" t="n"/>
      <c r="H20" s="15">
        <f>IF(OR(B20="",G20&lt;&gt;"Sí"),"",B20+60)</f>
        <v/>
      </c>
      <c r="I20" s="15" t="n"/>
      <c r="J20" s="14" t="n"/>
      <c r="K20" s="14" t="n"/>
    </row>
    <row r="21">
      <c r="A21" s="14" t="n">
        <v>17</v>
      </c>
      <c r="B21" s="15" t="n"/>
      <c r="C21" s="14" t="n"/>
      <c r="D21" s="14" t="n"/>
      <c r="E21" s="14" t="n"/>
      <c r="F21" s="15">
        <f>IF(B21="","",B21+30)</f>
        <v/>
      </c>
      <c r="G21" s="14" t="n"/>
      <c r="H21" s="15">
        <f>IF(OR(B21="",G21&lt;&gt;"Sí"),"",B21+60)</f>
        <v/>
      </c>
      <c r="I21" s="15" t="n"/>
      <c r="J21" s="14" t="n"/>
      <c r="K21" s="14" t="n"/>
    </row>
    <row r="22">
      <c r="A22" s="14" t="n">
        <v>18</v>
      </c>
      <c r="B22" s="15" t="n"/>
      <c r="C22" s="14" t="n"/>
      <c r="D22" s="14" t="n"/>
      <c r="E22" s="14" t="n"/>
      <c r="F22" s="15">
        <f>IF(B22="","",B22+30)</f>
        <v/>
      </c>
      <c r="G22" s="14" t="n"/>
      <c r="H22" s="15">
        <f>IF(OR(B22="",G22&lt;&gt;"Sí"),"",B22+60)</f>
        <v/>
      </c>
      <c r="I22" s="15" t="n"/>
      <c r="J22" s="14" t="n"/>
      <c r="K22" s="14" t="n"/>
    </row>
    <row r="23">
      <c r="A23" s="14" t="n">
        <v>19</v>
      </c>
      <c r="B23" s="15" t="n"/>
      <c r="C23" s="14" t="n"/>
      <c r="D23" s="14" t="n"/>
      <c r="E23" s="14" t="n"/>
      <c r="F23" s="15">
        <f>IF(B23="","",B23+30)</f>
        <v/>
      </c>
      <c r="G23" s="14" t="n"/>
      <c r="H23" s="15">
        <f>IF(OR(B23="",G23&lt;&gt;"Sí"),"",B23+60)</f>
        <v/>
      </c>
      <c r="I23" s="15" t="n"/>
      <c r="J23" s="14" t="n"/>
      <c r="K23" s="14" t="n"/>
    </row>
    <row r="24">
      <c r="A24" s="14" t="n">
        <v>20</v>
      </c>
      <c r="B24" s="15" t="n"/>
      <c r="C24" s="14" t="n"/>
      <c r="D24" s="14" t="n"/>
      <c r="E24" s="14" t="n"/>
      <c r="F24" s="15">
        <f>IF(B24="","",B24+30)</f>
        <v/>
      </c>
      <c r="G24" s="14" t="n"/>
      <c r="H24" s="15">
        <f>IF(OR(B24="",G24&lt;&gt;"Sí"),"",B24+60)</f>
        <v/>
      </c>
      <c r="I24" s="15" t="n"/>
      <c r="J24" s="14" t="n"/>
      <c r="K24" s="14" t="n"/>
    </row>
    <row r="25">
      <c r="A25" s="14" t="n">
        <v>21</v>
      </c>
      <c r="B25" s="15" t="n"/>
      <c r="C25" s="14" t="n"/>
      <c r="D25" s="14" t="n"/>
      <c r="E25" s="14" t="n"/>
      <c r="F25" s="15">
        <f>IF(B25="","",B25+30)</f>
        <v/>
      </c>
      <c r="G25" s="14" t="n"/>
      <c r="H25" s="15">
        <f>IF(OR(B25="",G25&lt;&gt;"Sí"),"",B25+60)</f>
        <v/>
      </c>
      <c r="I25" s="15" t="n"/>
      <c r="J25" s="14" t="n"/>
      <c r="K25" s="14" t="n"/>
    </row>
    <row r="26">
      <c r="A26" s="14" t="n">
        <v>22</v>
      </c>
      <c r="B26" s="15" t="n"/>
      <c r="C26" s="14" t="n"/>
      <c r="D26" s="14" t="n"/>
      <c r="E26" s="14" t="n"/>
      <c r="F26" s="15">
        <f>IF(B26="","",B26+30)</f>
        <v/>
      </c>
      <c r="G26" s="14" t="n"/>
      <c r="H26" s="15">
        <f>IF(OR(B26="",G26&lt;&gt;"Sí"),"",B26+60)</f>
        <v/>
      </c>
      <c r="I26" s="15" t="n"/>
      <c r="J26" s="14" t="n"/>
      <c r="K26" s="14" t="n"/>
    </row>
    <row r="27">
      <c r="A27" s="14" t="n">
        <v>23</v>
      </c>
      <c r="B27" s="15" t="n"/>
      <c r="C27" s="14" t="n"/>
      <c r="D27" s="14" t="n"/>
      <c r="E27" s="14" t="n"/>
      <c r="F27" s="15">
        <f>IF(B27="","",B27+30)</f>
        <v/>
      </c>
      <c r="G27" s="14" t="n"/>
      <c r="H27" s="15">
        <f>IF(OR(B27="",G27&lt;&gt;"Sí"),"",B27+60)</f>
        <v/>
      </c>
      <c r="I27" s="15" t="n"/>
      <c r="J27" s="14" t="n"/>
      <c r="K27" s="14" t="n"/>
    </row>
    <row r="28">
      <c r="A28" s="14" t="n">
        <v>24</v>
      </c>
      <c r="B28" s="15" t="n"/>
      <c r="C28" s="14" t="n"/>
      <c r="D28" s="14" t="n"/>
      <c r="E28" s="14" t="n"/>
      <c r="F28" s="15">
        <f>IF(B28="","",B28+30)</f>
        <v/>
      </c>
      <c r="G28" s="14" t="n"/>
      <c r="H28" s="15">
        <f>IF(OR(B28="",G28&lt;&gt;"Sí"),"",B28+60)</f>
        <v/>
      </c>
      <c r="I28" s="15" t="n"/>
      <c r="J28" s="14" t="n"/>
      <c r="K28" s="14" t="n"/>
    </row>
    <row r="29">
      <c r="A29" s="14" t="n">
        <v>25</v>
      </c>
      <c r="B29" s="15" t="n"/>
      <c r="C29" s="14" t="n"/>
      <c r="D29" s="14" t="n"/>
      <c r="E29" s="14" t="n"/>
      <c r="F29" s="15">
        <f>IF(B29="","",B29+30)</f>
        <v/>
      </c>
      <c r="G29" s="14" t="n"/>
      <c r="H29" s="15">
        <f>IF(OR(B29="",G29&lt;&gt;"Sí"),"",B29+60)</f>
        <v/>
      </c>
      <c r="I29" s="15" t="n"/>
      <c r="J29" s="14" t="n"/>
      <c r="K29" s="14" t="n"/>
    </row>
    <row r="30">
      <c r="A30" s="14" t="n">
        <v>26</v>
      </c>
      <c r="B30" s="15" t="n"/>
      <c r="C30" s="14" t="n"/>
      <c r="D30" s="14" t="n"/>
      <c r="E30" s="14" t="n"/>
      <c r="F30" s="15">
        <f>IF(B30="","",B30+30)</f>
        <v/>
      </c>
      <c r="G30" s="14" t="n"/>
      <c r="H30" s="15">
        <f>IF(OR(B30="",G30&lt;&gt;"Sí"),"",B30+60)</f>
        <v/>
      </c>
      <c r="I30" s="15" t="n"/>
      <c r="J30" s="14" t="n"/>
      <c r="K30" s="14" t="n"/>
    </row>
    <row r="31">
      <c r="A31" s="14" t="n">
        <v>27</v>
      </c>
      <c r="B31" s="15" t="n"/>
      <c r="C31" s="14" t="n"/>
      <c r="D31" s="14" t="n"/>
      <c r="E31" s="14" t="n"/>
      <c r="F31" s="15">
        <f>IF(B31="","",B31+30)</f>
        <v/>
      </c>
      <c r="G31" s="14" t="n"/>
      <c r="H31" s="15">
        <f>IF(OR(B31="",G31&lt;&gt;"Sí"),"",B31+60)</f>
        <v/>
      </c>
      <c r="I31" s="15" t="n"/>
      <c r="J31" s="14" t="n"/>
      <c r="K31" s="14" t="n"/>
    </row>
    <row r="32">
      <c r="A32" s="14" t="n">
        <v>28</v>
      </c>
      <c r="B32" s="15" t="n"/>
      <c r="C32" s="14" t="n"/>
      <c r="D32" s="14" t="n"/>
      <c r="E32" s="14" t="n"/>
      <c r="F32" s="15">
        <f>IF(B32="","",B32+30)</f>
        <v/>
      </c>
      <c r="G32" s="14" t="n"/>
      <c r="H32" s="15">
        <f>IF(OR(B32="",G32&lt;&gt;"Sí"),"",B32+60)</f>
        <v/>
      </c>
      <c r="I32" s="15" t="n"/>
      <c r="J32" s="14" t="n"/>
      <c r="K32" s="14" t="n"/>
    </row>
    <row r="33">
      <c r="A33" s="14" t="n">
        <v>29</v>
      </c>
      <c r="B33" s="15" t="n"/>
      <c r="C33" s="14" t="n"/>
      <c r="D33" s="14" t="n"/>
      <c r="E33" s="14" t="n"/>
      <c r="F33" s="15">
        <f>IF(B33="","",B33+30)</f>
        <v/>
      </c>
      <c r="G33" s="14" t="n"/>
      <c r="H33" s="15">
        <f>IF(OR(B33="",G33&lt;&gt;"Sí"),"",B33+60)</f>
        <v/>
      </c>
      <c r="I33" s="15" t="n"/>
      <c r="J33" s="14" t="n"/>
      <c r="K33" s="14" t="n"/>
    </row>
    <row r="34">
      <c r="A34" s="14" t="n">
        <v>30</v>
      </c>
      <c r="B34" s="15" t="n"/>
      <c r="C34" s="14" t="n"/>
      <c r="D34" s="14" t="n"/>
      <c r="E34" s="14" t="n"/>
      <c r="F34" s="15">
        <f>IF(B34="","",B34+30)</f>
        <v/>
      </c>
      <c r="G34" s="14" t="n"/>
      <c r="H34" s="15">
        <f>IF(OR(B34="",G34&lt;&gt;"Sí"),"",B34+60)</f>
        <v/>
      </c>
      <c r="I34" s="15" t="n"/>
      <c r="J34" s="14" t="n"/>
      <c r="K34" s="14" t="n"/>
    </row>
  </sheetData>
  <dataValidations count="2">
    <dataValidation sqref="D5 D6 D7 D8 D9 D10 D11 D12 D13 D14 D15 D16 D17 D18 D19 D20 D21 D22 D23 D24 D25 D26 D27 D28 D29 D30 D31 D32 D33 D34" showDropDown="0" showInputMessage="0" showErrorMessage="0" allowBlank="1" type="list">
      <formula1>"Acceso,Rectificación,Supresión,Oposición,Portabilidad,Bloqueo"</formula1>
    </dataValidation>
    <dataValidation sqref="G5 G6 G7 G8 G9 G10 G11 G12 G13 G14 G15 G16 G17 G18 G19 G20 G21 G22 G23 G24 G25 G26 G27 G28 G29 G30 G31 G32 G33 G3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36" customWidth="1" min="3" max="3"/>
    <col width="24" customWidth="1" min="4" max="4"/>
    <col width="14" customWidth="1" min="5" max="5"/>
    <col width="18" customWidth="1" min="6" max="6"/>
    <col width="24" customWidth="1" min="7" max="7"/>
    <col width="30" customWidth="1" min="8" max="8"/>
    <col width="14" customWidth="1" min="9" max="9"/>
    <col width="18" customWidth="1" min="10" max="10"/>
    <col width="16" customWidth="1" min="11" max="11"/>
    <col width="30" customWidth="1" min="12" max="12"/>
  </cols>
  <sheetData>
    <row r="1">
      <c r="A1" s="7" t="inlineStr">
        <is>
          <t>Registro de vulneraciones de seguridad (art. 14 sexies)</t>
        </is>
      </c>
    </row>
    <row r="2" ht="30" customHeight="1">
      <c r="A2" s="2" t="inlineStr">
        <is>
          <t>Reporta a la Agencia sin dilaciones indebidas cuando exista riesgo razonable para los titulares; si afecta datos sensibles, de niños y niñas menores de 14 años o financieros, comunícalo también a los titulares.</t>
        </is>
      </c>
    </row>
    <row r="4">
      <c r="A4" s="9" t="inlineStr">
        <is>
          <t>N°</t>
        </is>
      </c>
      <c r="B4" s="9" t="inlineStr">
        <is>
          <t>Fecha de detección</t>
        </is>
      </c>
      <c r="C4" s="9" t="inlineStr">
        <is>
          <t>Descripción del incidente</t>
        </is>
      </c>
      <c r="D4" s="9" t="inlineStr">
        <is>
          <t>Datos afectados</t>
        </is>
      </c>
      <c r="E4" s="9" t="inlineStr">
        <is>
          <t>N° aprox. de titulares</t>
        </is>
      </c>
      <c r="F4" s="9" t="inlineStr">
        <is>
          <t>¿Datos sensibles / menores / financieros?</t>
        </is>
      </c>
      <c r="G4" s="9" t="inlineStr">
        <is>
          <t>Efectos</t>
        </is>
      </c>
      <c r="H4" s="9" t="inlineStr">
        <is>
          <t>Medidas adoptadas</t>
        </is>
      </c>
      <c r="I4" s="9" t="inlineStr">
        <is>
          <t>¿Riesgo razonable?</t>
        </is>
      </c>
      <c r="J4" s="9" t="inlineStr">
        <is>
          <t>Fecha reporte a la Agencia</t>
        </is>
      </c>
      <c r="K4" s="9" t="inlineStr">
        <is>
          <t>¿Se informó a titulares?</t>
        </is>
      </c>
      <c r="L4" s="9" t="inlineStr">
        <is>
          <t>Medidas para prevenir</t>
        </is>
      </c>
    </row>
    <row r="5">
      <c r="A5" s="14" t="n">
        <v>1</v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</row>
    <row r="6">
      <c r="A6" s="14" t="n">
        <v>2</v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</row>
    <row r="7">
      <c r="A7" s="14" t="n">
        <v>3</v>
      </c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</row>
    <row r="8">
      <c r="A8" s="14" t="n">
        <v>4</v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</row>
    <row r="9">
      <c r="A9" s="14" t="n">
        <v>5</v>
      </c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</row>
    <row r="10">
      <c r="A10" s="14" t="n">
        <v>6</v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>
      <c r="A11" s="14" t="n">
        <v>7</v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>
      <c r="A12" s="14" t="n">
        <v>8</v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</row>
    <row r="13">
      <c r="A13" s="14" t="n">
        <v>9</v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>
      <c r="A14" s="14" t="n">
        <v>10</v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</row>
    <row r="15">
      <c r="A15" s="14" t="n">
        <v>11</v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</row>
    <row r="16">
      <c r="A16" s="14" t="n">
        <v>12</v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>
      <c r="A17" s="14" t="n">
        <v>13</v>
      </c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>
      <c r="A18" s="14" t="n">
        <v>14</v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</row>
    <row r="19">
      <c r="A19" s="14" t="n">
        <v>15</v>
      </c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</row>
    <row r="20">
      <c r="A20" s="14" t="n">
        <v>16</v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</row>
    <row r="21">
      <c r="A21" s="14" t="n">
        <v>17</v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</row>
    <row r="22">
      <c r="A22" s="14" t="n">
        <v>18</v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>
      <c r="A23" s="14" t="n">
        <v>19</v>
      </c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</row>
    <row r="24">
      <c r="A24" s="14" t="n">
        <v>20</v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0" customWidth="1" min="3" max="3"/>
    <col width="18" customWidth="1" min="4" max="4"/>
    <col width="15" customWidth="1" min="5" max="5"/>
    <col width="12" customWidth="1" min="6" max="6"/>
  </cols>
  <sheetData>
    <row r="1">
      <c r="A1" s="7" t="inlineStr">
        <is>
          <t>Plan de adecuación en 10 pasos</t>
        </is>
      </c>
    </row>
    <row r="2">
      <c r="A2" s="8" t="inlineStr">
        <is>
          <t>Hoja de ruta hasta la entrada en vigencia de la ley (1 de diciembre de 2026).</t>
        </is>
      </c>
    </row>
    <row r="4">
      <c r="A4" s="9" t="inlineStr">
        <is>
          <t>Paso</t>
        </is>
      </c>
      <c r="B4" s="9" t="inlineStr">
        <is>
          <t>Qué hacer</t>
        </is>
      </c>
      <c r="C4" s="9" t="inlineStr">
        <is>
          <t>Detalle</t>
        </is>
      </c>
      <c r="D4" s="9" t="inlineStr">
        <is>
          <t>Responsable</t>
        </is>
      </c>
      <c r="E4" s="9" t="inlineStr">
        <is>
          <t>Fecha objetivo</t>
        </is>
      </c>
      <c r="F4" s="9" t="inlineStr">
        <is>
          <t>Estado</t>
        </is>
      </c>
    </row>
    <row r="5">
      <c r="A5" s="10" t="inlineStr">
        <is>
          <t>1</t>
        </is>
      </c>
      <c r="B5" s="10" t="inlineStr">
        <is>
          <t>Levantar los tratamientos</t>
        </is>
      </c>
      <c r="C5" s="10" t="inlineStr">
        <is>
          <t>Completa la matriz con todos los procesos y sistemas donde hay datos personales.</t>
        </is>
      </c>
      <c r="D5" s="10" t="inlineStr"/>
      <c r="E5" s="16" t="n"/>
      <c r="F5" s="10" t="inlineStr">
        <is>
          <t>Pendiente</t>
        </is>
      </c>
    </row>
    <row r="6">
      <c r="A6" s="11" t="inlineStr">
        <is>
          <t>2</t>
        </is>
      </c>
      <c r="B6" s="11" t="inlineStr">
        <is>
          <t>Definir roles</t>
        </is>
      </c>
      <c r="C6" s="11" t="inlineStr">
        <is>
          <t>Para cada proceso, define si la OTEC es responsable o encargada (empresa cliente, SENCE, OTIC, proveedores).</t>
        </is>
      </c>
      <c r="D6" s="11" t="inlineStr"/>
      <c r="E6" s="17" t="n"/>
      <c r="F6" s="11" t="inlineStr">
        <is>
          <t>Pendiente</t>
        </is>
      </c>
    </row>
    <row r="7">
      <c r="A7" s="10" t="inlineStr">
        <is>
          <t>3</t>
        </is>
      </c>
      <c r="B7" s="10" t="inlineStr">
        <is>
          <t>Documentar la base de licitud</t>
        </is>
      </c>
      <c r="C7" s="10" t="inlineStr">
        <is>
          <t>Asigna una base por proceso y separa el consentimiento de marketing e imágenes.</t>
        </is>
      </c>
      <c r="D7" s="10" t="inlineStr"/>
      <c r="E7" s="16" t="n"/>
      <c r="F7" s="10" t="inlineStr">
        <is>
          <t>Pendiente</t>
        </is>
      </c>
    </row>
    <row r="8">
      <c r="A8" s="11" t="inlineStr">
        <is>
          <t>4</t>
        </is>
      </c>
      <c r="B8" s="11" t="inlineStr">
        <is>
          <t>Publicar la política</t>
        </is>
      </c>
      <c r="C8" s="11" t="inlineStr">
        <is>
          <t>Publica la política de tratamiento en el sitio web, con fecha y versión (art. 14 ter).</t>
        </is>
      </c>
      <c r="D8" s="11" t="inlineStr"/>
      <c r="E8" s="17" t="n"/>
      <c r="F8" s="11" t="inlineStr">
        <is>
          <t>Pendiente</t>
        </is>
      </c>
    </row>
    <row r="9">
      <c r="A9" s="10" t="inlineStr">
        <is>
          <t>5</t>
        </is>
      </c>
      <c r="B9" s="10" t="inlineStr">
        <is>
          <t>Actualizar formularios</t>
        </is>
      </c>
      <c r="C9" s="10" t="inlineStr">
        <is>
          <t>Incluye la cláusula informativa en inscripción, cotización, web y aula virtual.</t>
        </is>
      </c>
      <c r="D9" s="10" t="inlineStr"/>
      <c r="E9" s="16" t="n"/>
      <c r="F9" s="10" t="inlineStr">
        <is>
          <t>Pendiente</t>
        </is>
      </c>
    </row>
    <row r="10">
      <c r="A10" s="11" t="inlineStr">
        <is>
          <t>6</t>
        </is>
      </c>
      <c r="B10" s="11" t="inlineStr">
        <is>
          <t>Canal de derechos</t>
        </is>
      </c>
      <c r="C10" s="11" t="inlineStr">
        <is>
          <t>Habilita un correo o formulario y un registro de solicitudes con plazos.</t>
        </is>
      </c>
      <c r="D10" s="11" t="inlineStr"/>
      <c r="E10" s="17" t="n"/>
      <c r="F10" s="11" t="inlineStr">
        <is>
          <t>Pendiente</t>
        </is>
      </c>
    </row>
    <row r="11">
      <c r="A11" s="10" t="inlineStr">
        <is>
          <t>7</t>
        </is>
      </c>
      <c r="B11" s="10" t="inlineStr">
        <is>
          <t>Contratos</t>
        </is>
      </c>
      <c r="C11" s="10" t="inlineStr">
        <is>
          <t>Agrega cláusulas de encargo (art. 15 bis) con proveedores y de datos con empresas clientes.</t>
        </is>
      </c>
      <c r="D11" s="10" t="inlineStr"/>
      <c r="E11" s="16" t="n"/>
      <c r="F11" s="10" t="inlineStr">
        <is>
          <t>Pendiente</t>
        </is>
      </c>
    </row>
    <row r="12">
      <c r="A12" s="11" t="inlineStr">
        <is>
          <t>8</t>
        </is>
      </c>
      <c r="B12" s="11" t="inlineStr">
        <is>
          <t>Seguridad e incidentes</t>
        </is>
      </c>
      <c r="C12" s="11" t="inlineStr">
        <is>
          <t>Refuerza accesos y respaldos, y define el procedimiento de vulneraciones.</t>
        </is>
      </c>
      <c r="D12" s="11" t="inlineStr"/>
      <c r="E12" s="17" t="n"/>
      <c r="F12" s="11" t="inlineStr">
        <is>
          <t>Pendiente</t>
        </is>
      </c>
    </row>
    <row r="13">
      <c r="A13" s="10" t="inlineStr">
        <is>
          <t>9</t>
        </is>
      </c>
      <c r="B13" s="10" t="inlineStr">
        <is>
          <t>Conservación</t>
        </is>
      </c>
      <c r="C13" s="10" t="inlineStr">
        <is>
          <t>Define plazos por tipo de registro y elimina lo que ya no se necesita.</t>
        </is>
      </c>
      <c r="D13" s="10" t="inlineStr"/>
      <c r="E13" s="16" t="n"/>
      <c r="F13" s="10" t="inlineStr">
        <is>
          <t>Pendiente</t>
        </is>
      </c>
    </row>
    <row r="14">
      <c r="A14" s="11" t="inlineStr">
        <is>
          <t>10</t>
        </is>
      </c>
      <c r="B14" s="11" t="inlineStr">
        <is>
          <t>Integrar al SGC</t>
        </is>
      </c>
      <c r="C14" s="11" t="inlineStr">
        <is>
          <t>Incorpora la ley a requisitos legales, riesgos, proveedores, capacitación y auditoría interna del SGC NCh 2728.</t>
        </is>
      </c>
      <c r="D14" s="11" t="inlineStr"/>
      <c r="E14" s="17" t="n"/>
      <c r="F14" s="11" t="inlineStr">
        <is>
          <t>Pendiente</t>
        </is>
      </c>
    </row>
  </sheetData>
  <dataValidations count="1">
    <dataValidation sqref="F5 F6 F7 F8 F9 F10 F11 F12 F13 F14" showDropDown="0" showInputMessage="0" showErrorMessage="0" allowBlank="1" type="list">
      <formula1>"Pendiente,En curso,Listo"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2026-09-29T13:52:56Z</dcterms:created>
  <dcterms:modified xmlns:dcterms="http://purl.org/dc/terms/" xmlns:xsi="http://www.w3.org/2001/XMLSchema-instance" xsi:type="dcterms:W3CDTF">2026-09-29T13:52:56Z</dcterms:modified>
</cp:coreProperties>
</file>